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890" windowHeight="11070"/>
  </bookViews>
  <sheets>
    <sheet name="Лист1" sheetId="1" r:id="rId1"/>
  </sheets>
  <definedNames>
    <definedName name="_xlnm.Print_Titles" localSheetId="0">Лист1!$A:$A</definedName>
  </definedNames>
  <calcPr calcId="145621"/>
</workbook>
</file>

<file path=xl/calcChain.xml><?xml version="1.0" encoding="utf-8"?>
<calcChain xmlns="http://schemas.openxmlformats.org/spreadsheetml/2006/main">
  <c r="M8" i="1" l="1"/>
  <c r="M9" i="1" s="1"/>
  <c r="L8" i="1"/>
  <c r="AB9" i="1"/>
  <c r="AA9" i="1"/>
  <c r="Y9" i="1"/>
  <c r="X9" i="1"/>
  <c r="R9" i="1"/>
  <c r="P9" i="1"/>
  <c r="O9" i="1"/>
  <c r="J9" i="1"/>
  <c r="I9" i="1"/>
  <c r="G9" i="1"/>
  <c r="F9" i="1"/>
  <c r="C9" i="1"/>
  <c r="D13" i="1" s="1"/>
  <c r="E8" i="1"/>
  <c r="Z8" i="1"/>
  <c r="W8" i="1"/>
  <c r="Z7" i="1"/>
  <c r="Z9" i="1" s="1"/>
  <c r="W7" i="1"/>
  <c r="W9" i="1" s="1"/>
  <c r="N8" i="1"/>
  <c r="Q7" i="1"/>
  <c r="N7" i="1"/>
  <c r="N9" i="1" s="1"/>
  <c r="E7" i="1"/>
  <c r="D12" i="1"/>
  <c r="H8" i="1"/>
  <c r="L7" i="1"/>
  <c r="L9" i="1" s="1"/>
  <c r="L13" i="1" s="1"/>
  <c r="H7" i="1"/>
  <c r="H9" i="1" s="1"/>
  <c r="B7" i="1"/>
  <c r="L12" i="1"/>
  <c r="L10" i="1"/>
  <c r="U10" i="1"/>
  <c r="AD12" i="1"/>
  <c r="U12" i="1"/>
  <c r="AD10" i="1"/>
  <c r="D9" i="1"/>
  <c r="U8" i="1"/>
  <c r="AD8" i="1"/>
  <c r="B8" i="1"/>
  <c r="K7" i="1"/>
  <c r="T7" i="1" s="1"/>
  <c r="U7" i="1"/>
  <c r="AD7" i="1" s="1"/>
  <c r="AD9" i="1" s="1"/>
  <c r="AD13" i="1" s="1"/>
  <c r="E9" i="1"/>
  <c r="B9" i="1"/>
  <c r="S8" i="1"/>
  <c r="Q8" i="1"/>
  <c r="Q9" i="1" s="1"/>
  <c r="K8" i="1"/>
  <c r="K9" i="1" s="1"/>
  <c r="V8" i="1"/>
  <c r="AE8" i="1" s="1"/>
  <c r="AE9" i="1" s="1"/>
  <c r="S9" i="1"/>
  <c r="T8" i="1"/>
  <c r="AC8" i="1" s="1"/>
  <c r="T9" i="1" l="1"/>
  <c r="AC7" i="1"/>
  <c r="AC9" i="1" s="1"/>
  <c r="V9" i="1"/>
  <c r="U9" i="1"/>
  <c r="U13" i="1" s="1"/>
</calcChain>
</file>

<file path=xl/sharedStrings.xml><?xml version="1.0" encoding="utf-8"?>
<sst xmlns="http://schemas.openxmlformats.org/spreadsheetml/2006/main" count="67" uniqueCount="31">
  <si>
    <t>Название соглашения</t>
  </si>
  <si>
    <t>ВСЕГО</t>
  </si>
  <si>
    <t>Основной долг</t>
  </si>
  <si>
    <t>Процентные платежи</t>
  </si>
  <si>
    <t>ИТОГО</t>
  </si>
  <si>
    <t>тыс. рублей</t>
  </si>
  <si>
    <t xml:space="preserve">Предельный </t>
  </si>
  <si>
    <t>на 2017</t>
  </si>
  <si>
    <t>на 2018</t>
  </si>
  <si>
    <t>на 2019</t>
  </si>
  <si>
    <t>нал/ненал</t>
  </si>
  <si>
    <t>долг нагр</t>
  </si>
  <si>
    <t>доля ком кр</t>
  </si>
  <si>
    <t>В 2017 г.</t>
  </si>
  <si>
    <t>В 2018 г.</t>
  </si>
  <si>
    <t>В 2019 г.</t>
  </si>
  <si>
    <t>В 2016 г.</t>
  </si>
  <si>
    <t>Бюджетные кредиты, полученные из областного бюджета для частичного покрытия дефицита бюджета Ягоднинского городского округа, в том числе:</t>
  </si>
  <si>
    <t>Бюджетные кредит, полученный по соглашению с Министерством финансов Магаданской области (Соглашение № 13/02-ОБ-121 от 01.01.2013г.)</t>
  </si>
  <si>
    <t>Общая сумма долга на 01.01.2025</t>
  </si>
  <si>
    <t>Увеличение долга в 2024 году</t>
  </si>
  <si>
    <t>Всего к погашению в 2024 году</t>
  </si>
  <si>
    <t>Увеличение долга в 2025 году</t>
  </si>
  <si>
    <t>Всего к погашению в 2025 году</t>
  </si>
  <si>
    <t>Общая сумма долга на 01.01.2026</t>
  </si>
  <si>
    <t>Подготовил: Управление финансов администрации Ягоднинского муниципального округа Магаданской области</t>
  </si>
  <si>
    <t xml:space="preserve">Общая сумма долга на 01.01.2024 </t>
  </si>
  <si>
    <t>Увеличение долга в 2026 году</t>
  </si>
  <si>
    <t>Всего к погашению в 2026 году</t>
  </si>
  <si>
    <t>Общая сумма долга на 01.01.2027</t>
  </si>
  <si>
    <t>Справка о внутреннем муниципальном  долге муниципального образования "Ягоднинский муниципальный округ Магаданской области" в 2024-2026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</si>
</sst>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i/>
      <sz val="10"/>
      <color indexed="10"/>
      <name val="Times New Roman"/>
      <family val="1"/>
      <charset val="204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164" fontId="2" fillId="3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/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164" fontId="2" fillId="2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/>
    <xf numFmtId="164" fontId="3" fillId="0" borderId="1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165" fontId="1" fillId="0" borderId="0" xfId="0" applyNumberFormat="1" applyFont="1" applyFill="1" applyBorder="1"/>
    <xf numFmtId="49" fontId="1" fillId="0" borderId="0" xfId="0" applyNumberFormat="1" applyFont="1" applyFill="1" applyBorder="1"/>
    <xf numFmtId="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3"/>
  <sheetViews>
    <sheetView tabSelected="1" view="pageBreakPreview" zoomScaleNormal="100" zoomScaleSheetLayoutView="100" workbookViewId="0">
      <selection activeCell="N26" sqref="N26"/>
    </sheetView>
  </sheetViews>
  <sheetFormatPr defaultColWidth="10.7109375" defaultRowHeight="12.75" x14ac:dyDescent="0.2"/>
  <cols>
    <col min="1" max="1" width="37.85546875" style="11" customWidth="1"/>
    <col min="2" max="2" width="12.28515625" style="12" customWidth="1"/>
    <col min="3" max="3" width="11.28515625" style="12" bestFit="1" customWidth="1"/>
    <col min="4" max="4" width="11.7109375" style="12" bestFit="1" customWidth="1"/>
    <col min="5" max="5" width="6.7109375" style="11" bestFit="1" customWidth="1"/>
    <col min="6" max="6" width="9" style="11" bestFit="1" customWidth="1"/>
    <col min="7" max="7" width="11" style="11" bestFit="1" customWidth="1"/>
    <col min="8" max="8" width="9.7109375" style="11" customWidth="1"/>
    <col min="9" max="9" width="9.42578125" style="11" customWidth="1"/>
    <col min="10" max="10" width="11" style="11" bestFit="1" customWidth="1"/>
    <col min="11" max="11" width="10.42578125" style="12" bestFit="1" customWidth="1"/>
    <col min="12" max="12" width="13.28515625" style="12" bestFit="1" customWidth="1"/>
    <col min="13" max="13" width="11.42578125" style="12" bestFit="1" customWidth="1"/>
    <col min="14" max="14" width="6.7109375" style="11" bestFit="1" customWidth="1"/>
    <col min="15" max="15" width="9" style="11" bestFit="1" customWidth="1"/>
    <col min="16" max="16" width="11" style="11" bestFit="1" customWidth="1"/>
    <col min="17" max="17" width="10.42578125" style="11" customWidth="1"/>
    <col min="18" max="18" width="10.7109375" style="11" customWidth="1"/>
    <col min="19" max="19" width="11.7109375" style="11" bestFit="1" customWidth="1"/>
    <col min="20" max="20" width="10.42578125" style="11" bestFit="1" customWidth="1"/>
    <col min="21" max="21" width="11.7109375" style="11" customWidth="1"/>
    <col min="22" max="22" width="10.42578125" style="11" bestFit="1" customWidth="1"/>
    <col min="23" max="23" width="6.7109375" style="11" bestFit="1" customWidth="1"/>
    <col min="24" max="24" width="10.28515625" style="11" customWidth="1"/>
    <col min="25" max="25" width="9.28515625" style="11" bestFit="1" customWidth="1"/>
    <col min="26" max="26" width="6.7109375" style="11" bestFit="1" customWidth="1"/>
    <col min="27" max="27" width="10.28515625" style="11" customWidth="1"/>
    <col min="28" max="29" width="10.42578125" style="11" bestFit="1" customWidth="1"/>
    <col min="30" max="30" width="9.7109375" style="11" customWidth="1"/>
    <col min="31" max="31" width="9.28515625" style="11" bestFit="1" customWidth="1"/>
    <col min="32" max="237" width="9.140625" style="11" customWidth="1"/>
    <col min="238" max="238" width="7.85546875" style="11" customWidth="1"/>
    <col min="239" max="239" width="37.85546875" style="11" customWidth="1"/>
    <col min="240" max="240" width="11.28515625" style="11" customWidth="1"/>
    <col min="241" max="248" width="10.7109375" style="11" customWidth="1"/>
    <col min="249" max="249" width="12.28515625" style="11" customWidth="1"/>
    <col min="250" max="250" width="11.85546875" style="11" customWidth="1"/>
    <col min="251" max="251" width="10.7109375" style="11" customWidth="1"/>
    <col min="252" max="252" width="13.85546875" style="11" customWidth="1"/>
    <col min="253" max="253" width="14.140625" style="11" customWidth="1"/>
    <col min="254" max="254" width="13.5703125" style="11" customWidth="1"/>
    <col min="255" max="16384" width="10.7109375" style="11"/>
  </cols>
  <sheetData>
    <row r="2" spans="1:31" ht="54.75" customHeight="1" x14ac:dyDescent="0.3">
      <c r="A2" s="18"/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31" x14ac:dyDescent="0.2">
      <c r="A3" s="19"/>
      <c r="B3" s="20"/>
      <c r="C3" s="20"/>
      <c r="D3" s="20"/>
      <c r="E3" s="19"/>
      <c r="F3" s="19"/>
      <c r="G3" s="19"/>
      <c r="H3" s="19"/>
      <c r="I3" s="19"/>
      <c r="J3" s="19"/>
      <c r="M3" s="21" t="s">
        <v>5</v>
      </c>
    </row>
    <row r="4" spans="1:31" s="10" customFormat="1" ht="24.75" customHeight="1" x14ac:dyDescent="0.25">
      <c r="A4" s="35" t="s">
        <v>0</v>
      </c>
      <c r="B4" s="34" t="s">
        <v>26</v>
      </c>
      <c r="C4" s="34"/>
      <c r="D4" s="34"/>
      <c r="E4" s="35" t="s">
        <v>20</v>
      </c>
      <c r="F4" s="35"/>
      <c r="G4" s="35"/>
      <c r="H4" s="35" t="s">
        <v>21</v>
      </c>
      <c r="I4" s="35"/>
      <c r="J4" s="35"/>
      <c r="K4" s="34" t="s">
        <v>19</v>
      </c>
      <c r="L4" s="34"/>
      <c r="M4" s="34"/>
      <c r="N4" s="35" t="s">
        <v>22</v>
      </c>
      <c r="O4" s="35"/>
      <c r="P4" s="35"/>
      <c r="Q4" s="35" t="s">
        <v>23</v>
      </c>
      <c r="R4" s="35"/>
      <c r="S4" s="35"/>
      <c r="T4" s="34" t="s">
        <v>24</v>
      </c>
      <c r="U4" s="34"/>
      <c r="V4" s="34"/>
      <c r="W4" s="35" t="s">
        <v>27</v>
      </c>
      <c r="X4" s="35"/>
      <c r="Y4" s="35"/>
      <c r="Z4" s="35" t="s">
        <v>28</v>
      </c>
      <c r="AA4" s="35"/>
      <c r="AB4" s="35"/>
      <c r="AC4" s="34" t="s">
        <v>29</v>
      </c>
      <c r="AD4" s="34"/>
      <c r="AE4" s="34"/>
    </row>
    <row r="5" spans="1:31" s="10" customFormat="1" ht="68.25" customHeight="1" x14ac:dyDescent="0.25">
      <c r="A5" s="37"/>
      <c r="B5" s="1" t="s">
        <v>1</v>
      </c>
      <c r="C5" s="2" t="s">
        <v>2</v>
      </c>
      <c r="D5" s="1" t="s">
        <v>3</v>
      </c>
      <c r="E5" s="3" t="s">
        <v>1</v>
      </c>
      <c r="F5" s="3" t="s">
        <v>2</v>
      </c>
      <c r="G5" s="3" t="s">
        <v>3</v>
      </c>
      <c r="H5" s="3" t="s">
        <v>1</v>
      </c>
      <c r="I5" s="3" t="s">
        <v>2</v>
      </c>
      <c r="J5" s="3" t="s">
        <v>3</v>
      </c>
      <c r="K5" s="1" t="s">
        <v>1</v>
      </c>
      <c r="L5" s="2" t="s">
        <v>2</v>
      </c>
      <c r="M5" s="1" t="s">
        <v>3</v>
      </c>
      <c r="N5" s="3" t="s">
        <v>1</v>
      </c>
      <c r="O5" s="3" t="s">
        <v>2</v>
      </c>
      <c r="P5" s="3" t="s">
        <v>3</v>
      </c>
      <c r="Q5" s="3" t="s">
        <v>1</v>
      </c>
      <c r="R5" s="3" t="s">
        <v>2</v>
      </c>
      <c r="S5" s="3" t="s">
        <v>3</v>
      </c>
      <c r="T5" s="1" t="s">
        <v>1</v>
      </c>
      <c r="U5" s="2" t="s">
        <v>2</v>
      </c>
      <c r="V5" s="1" t="s">
        <v>3</v>
      </c>
      <c r="W5" s="3" t="s">
        <v>1</v>
      </c>
      <c r="X5" s="3" t="s">
        <v>2</v>
      </c>
      <c r="Y5" s="3" t="s">
        <v>3</v>
      </c>
      <c r="Z5" s="3" t="s">
        <v>1</v>
      </c>
      <c r="AA5" s="3" t="s">
        <v>2</v>
      </c>
      <c r="AB5" s="3" t="s">
        <v>3</v>
      </c>
      <c r="AC5" s="1" t="s">
        <v>1</v>
      </c>
      <c r="AD5" s="2" t="s">
        <v>2</v>
      </c>
      <c r="AE5" s="1" t="s">
        <v>3</v>
      </c>
    </row>
    <row r="6" spans="1:31" ht="61.5" hidden="1" customHeight="1" x14ac:dyDescent="0.2">
      <c r="A6" s="4" t="s">
        <v>17</v>
      </c>
      <c r="B6" s="5"/>
      <c r="C6" s="8"/>
      <c r="D6" s="5"/>
      <c r="E6" s="7"/>
      <c r="F6" s="5"/>
      <c r="G6" s="5"/>
      <c r="H6" s="7"/>
      <c r="I6" s="7"/>
      <c r="J6" s="7"/>
      <c r="K6" s="7"/>
      <c r="L6" s="8"/>
      <c r="M6" s="17"/>
      <c r="N6" s="7"/>
      <c r="O6" s="5"/>
      <c r="P6" s="5"/>
      <c r="Q6" s="7"/>
      <c r="R6" s="7"/>
      <c r="S6" s="7"/>
      <c r="T6" s="7"/>
      <c r="U6" s="8"/>
      <c r="V6" s="17"/>
      <c r="W6" s="7"/>
      <c r="X6" s="5"/>
      <c r="Y6" s="5"/>
      <c r="Z6" s="7"/>
      <c r="AA6" s="7"/>
      <c r="AB6" s="7"/>
      <c r="AC6" s="7"/>
      <c r="AD6" s="8"/>
      <c r="AE6" s="17"/>
    </row>
    <row r="7" spans="1:31" ht="49.5" hidden="1" customHeight="1" x14ac:dyDescent="0.2">
      <c r="A7" s="4" t="s">
        <v>18</v>
      </c>
      <c r="B7" s="5">
        <f>C7+D7</f>
        <v>0</v>
      </c>
      <c r="C7" s="6"/>
      <c r="D7" s="5"/>
      <c r="E7" s="7">
        <f>F7+G7</f>
        <v>0</v>
      </c>
      <c r="F7" s="7"/>
      <c r="G7" s="5"/>
      <c r="H7" s="7">
        <f>I7+J7</f>
        <v>0</v>
      </c>
      <c r="I7" s="7"/>
      <c r="J7" s="7"/>
      <c r="K7" s="7">
        <f>B7+E7-H7</f>
        <v>0</v>
      </c>
      <c r="L7" s="8">
        <f>C7+F7-I7</f>
        <v>0</v>
      </c>
      <c r="M7" s="7"/>
      <c r="N7" s="7">
        <f>O7+P7</f>
        <v>0</v>
      </c>
      <c r="O7" s="7"/>
      <c r="P7" s="5"/>
      <c r="Q7" s="7">
        <f>R7+S7</f>
        <v>0</v>
      </c>
      <c r="R7" s="7"/>
      <c r="S7" s="7"/>
      <c r="T7" s="7">
        <f>K7+N7-Q7</f>
        <v>0</v>
      </c>
      <c r="U7" s="8">
        <f>L7+O7-R7</f>
        <v>0</v>
      </c>
      <c r="V7" s="7"/>
      <c r="W7" s="7">
        <f>X7+Y7</f>
        <v>0</v>
      </c>
      <c r="X7" s="7"/>
      <c r="Y7" s="5"/>
      <c r="Z7" s="7">
        <f>AA7+AB7</f>
        <v>0</v>
      </c>
      <c r="AA7" s="7"/>
      <c r="AB7" s="7"/>
      <c r="AC7" s="7">
        <f>T7+W7-Z7</f>
        <v>0</v>
      </c>
      <c r="AD7" s="8">
        <f>U7+X7-AA7</f>
        <v>0</v>
      </c>
      <c r="AE7" s="7"/>
    </row>
    <row r="8" spans="1:31" x14ac:dyDescent="0.2">
      <c r="A8" s="4"/>
      <c r="B8" s="31">
        <f>C8+D8</f>
        <v>0</v>
      </c>
      <c r="C8" s="8">
        <v>0</v>
      </c>
      <c r="D8" s="31">
        <v>0</v>
      </c>
      <c r="E8" s="7">
        <f>F8+G8</f>
        <v>0</v>
      </c>
      <c r="F8" s="5">
        <v>0</v>
      </c>
      <c r="G8" s="5">
        <v>0</v>
      </c>
      <c r="H8" s="7">
        <f>I8+J8</f>
        <v>0</v>
      </c>
      <c r="I8" s="7">
        <v>0</v>
      </c>
      <c r="J8" s="7">
        <v>0</v>
      </c>
      <c r="K8" s="32">
        <f>B8+E8-H8</f>
        <v>0</v>
      </c>
      <c r="L8" s="8">
        <f>C8+F8-I8</f>
        <v>0</v>
      </c>
      <c r="M8" s="33">
        <f>D8-J8</f>
        <v>0</v>
      </c>
      <c r="N8" s="7">
        <f>O8+P8</f>
        <v>0</v>
      </c>
      <c r="O8" s="5"/>
      <c r="P8" s="5">
        <v>0</v>
      </c>
      <c r="Q8" s="32">
        <f>R8+S8</f>
        <v>0</v>
      </c>
      <c r="R8" s="7"/>
      <c r="S8" s="32">
        <f>M8</f>
        <v>0</v>
      </c>
      <c r="T8" s="7">
        <f>K8+N8-Q8</f>
        <v>0</v>
      </c>
      <c r="U8" s="8">
        <f>L8+O8-R8</f>
        <v>0</v>
      </c>
      <c r="V8" s="17">
        <f>M8+P8-S8</f>
        <v>0</v>
      </c>
      <c r="W8" s="7">
        <f>X8+Y8</f>
        <v>0</v>
      </c>
      <c r="X8" s="5">
        <v>0</v>
      </c>
      <c r="Y8" s="5">
        <v>0</v>
      </c>
      <c r="Z8" s="7">
        <f>AA8+AB8</f>
        <v>0</v>
      </c>
      <c r="AA8" s="7"/>
      <c r="AB8" s="7"/>
      <c r="AC8" s="7">
        <f>T8+W8-Z8</f>
        <v>0</v>
      </c>
      <c r="AD8" s="8">
        <f>U8+X8-AA8</f>
        <v>0</v>
      </c>
      <c r="AE8" s="17">
        <f>V8+Y8-AB8</f>
        <v>0</v>
      </c>
    </row>
    <row r="9" spans="1:31" ht="17.25" customHeight="1" x14ac:dyDescent="0.2">
      <c r="A9" s="9" t="s">
        <v>4</v>
      </c>
      <c r="B9" s="31">
        <f>SUM(B7:B8)</f>
        <v>0</v>
      </c>
      <c r="C9" s="6">
        <f t="shared" ref="C9:AE9" si="0">SUM(C7:C8)</f>
        <v>0</v>
      </c>
      <c r="D9" s="31">
        <f t="shared" si="0"/>
        <v>0</v>
      </c>
      <c r="E9" s="7">
        <f t="shared" si="0"/>
        <v>0</v>
      </c>
      <c r="F9" s="5">
        <f t="shared" si="0"/>
        <v>0</v>
      </c>
      <c r="G9" s="5">
        <f t="shared" si="0"/>
        <v>0</v>
      </c>
      <c r="H9" s="7">
        <f t="shared" si="0"/>
        <v>0</v>
      </c>
      <c r="I9" s="5">
        <f t="shared" si="0"/>
        <v>0</v>
      </c>
      <c r="J9" s="5">
        <f t="shared" si="0"/>
        <v>0</v>
      </c>
      <c r="K9" s="32">
        <f t="shared" si="0"/>
        <v>0</v>
      </c>
      <c r="L9" s="8">
        <f t="shared" si="0"/>
        <v>0</v>
      </c>
      <c r="M9" s="33">
        <f t="shared" si="0"/>
        <v>0</v>
      </c>
      <c r="N9" s="7">
        <f t="shared" si="0"/>
        <v>0</v>
      </c>
      <c r="O9" s="22">
        <f t="shared" si="0"/>
        <v>0</v>
      </c>
      <c r="P9" s="5">
        <f t="shared" si="0"/>
        <v>0</v>
      </c>
      <c r="Q9" s="32">
        <f t="shared" si="0"/>
        <v>0</v>
      </c>
      <c r="R9" s="5">
        <f t="shared" si="0"/>
        <v>0</v>
      </c>
      <c r="S9" s="31">
        <f t="shared" si="0"/>
        <v>0</v>
      </c>
      <c r="T9" s="7">
        <f t="shared" si="0"/>
        <v>0</v>
      </c>
      <c r="U9" s="8">
        <f t="shared" si="0"/>
        <v>0</v>
      </c>
      <c r="V9" s="7">
        <f t="shared" si="0"/>
        <v>0</v>
      </c>
      <c r="W9" s="7">
        <f t="shared" si="0"/>
        <v>0</v>
      </c>
      <c r="X9" s="22">
        <f t="shared" si="0"/>
        <v>0</v>
      </c>
      <c r="Y9" s="5">
        <f t="shared" si="0"/>
        <v>0</v>
      </c>
      <c r="Z9" s="7">
        <f t="shared" si="0"/>
        <v>0</v>
      </c>
      <c r="AA9" s="5">
        <f t="shared" si="0"/>
        <v>0</v>
      </c>
      <c r="AB9" s="5">
        <f t="shared" si="0"/>
        <v>0</v>
      </c>
      <c r="AC9" s="7">
        <f t="shared" si="0"/>
        <v>0</v>
      </c>
      <c r="AD9" s="8">
        <f t="shared" si="0"/>
        <v>0</v>
      </c>
      <c r="AE9" s="7">
        <f t="shared" si="0"/>
        <v>0</v>
      </c>
    </row>
    <row r="10" spans="1:31" ht="15.75" hidden="1" customHeight="1" x14ac:dyDescent="0.2">
      <c r="A10" s="23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24" t="s">
        <v>7</v>
      </c>
      <c r="L10" s="16" t="e">
        <f>#REF!+#REF!</f>
        <v>#REF!</v>
      </c>
      <c r="M10" s="25"/>
      <c r="T10" s="26" t="s">
        <v>8</v>
      </c>
      <c r="U10" s="16" t="e">
        <f>#REF!+#REF!</f>
        <v>#REF!</v>
      </c>
      <c r="AC10" s="26" t="s">
        <v>9</v>
      </c>
      <c r="AD10" s="16" t="e">
        <f>#REF!+#REF!</f>
        <v>#REF!</v>
      </c>
    </row>
    <row r="11" spans="1:31" hidden="1" x14ac:dyDescent="0.2">
      <c r="A11" s="27"/>
      <c r="B11" s="28"/>
      <c r="C11" s="11" t="s">
        <v>10</v>
      </c>
      <c r="D11" s="13">
        <v>19300000</v>
      </c>
      <c r="E11" s="29"/>
      <c r="F11" s="29"/>
      <c r="G11" s="29"/>
      <c r="H11" s="30"/>
      <c r="I11" s="29"/>
      <c r="J11" s="29"/>
      <c r="K11" s="11" t="s">
        <v>10</v>
      </c>
      <c r="L11" s="13">
        <v>18596906</v>
      </c>
      <c r="T11" s="11" t="s">
        <v>10</v>
      </c>
      <c r="U11" s="13">
        <v>20314915</v>
      </c>
      <c r="AC11" s="11" t="s">
        <v>10</v>
      </c>
      <c r="AD11" s="13">
        <v>20938877.399999999</v>
      </c>
    </row>
    <row r="12" spans="1:31" hidden="1" x14ac:dyDescent="0.2">
      <c r="B12" s="28" t="s">
        <v>16</v>
      </c>
      <c r="C12" s="11" t="s">
        <v>11</v>
      </c>
      <c r="D12" s="14" t="e">
        <f>#REF!/D11*100</f>
        <v>#REF!</v>
      </c>
      <c r="E12" s="29"/>
      <c r="F12" s="29"/>
      <c r="G12" s="29"/>
      <c r="H12" s="29"/>
      <c r="I12" s="29"/>
      <c r="J12" s="29" t="s">
        <v>13</v>
      </c>
      <c r="K12" s="11" t="s">
        <v>11</v>
      </c>
      <c r="L12" s="14" t="e">
        <f>#REF!/L11*100</f>
        <v>#REF!</v>
      </c>
      <c r="S12" s="11" t="s">
        <v>14</v>
      </c>
      <c r="T12" s="11" t="s">
        <v>11</v>
      </c>
      <c r="U12" s="14" t="e">
        <f>#REF!/U11*100</f>
        <v>#REF!</v>
      </c>
      <c r="AB12" s="11" t="s">
        <v>15</v>
      </c>
      <c r="AC12" s="11" t="s">
        <v>11</v>
      </c>
      <c r="AD12" s="14" t="e">
        <f>#REF!/AD11*100</f>
        <v>#REF!</v>
      </c>
    </row>
    <row r="13" spans="1:31" hidden="1" x14ac:dyDescent="0.2">
      <c r="B13" s="28"/>
      <c r="C13" s="11" t="s">
        <v>12</v>
      </c>
      <c r="D13" s="15">
        <f>(C8+C9)/D11*100</f>
        <v>0</v>
      </c>
      <c r="E13" s="29"/>
      <c r="F13" s="29"/>
      <c r="G13" s="29"/>
      <c r="H13" s="29"/>
      <c r="I13" s="29"/>
      <c r="J13" s="29"/>
      <c r="K13" s="11" t="s">
        <v>12</v>
      </c>
      <c r="L13" s="15">
        <f>(L8+L9)/L11*100</f>
        <v>0</v>
      </c>
      <c r="T13" s="11" t="s">
        <v>12</v>
      </c>
      <c r="U13" s="15">
        <f>(U8+U9)/U11*100</f>
        <v>0</v>
      </c>
      <c r="AC13" s="11" t="s">
        <v>12</v>
      </c>
      <c r="AD13" s="15">
        <f>(AD8+AD9)/AD11*100</f>
        <v>0</v>
      </c>
    </row>
    <row r="14" spans="1:31" x14ac:dyDescent="0.2">
      <c r="B14" s="28"/>
      <c r="C14" s="28"/>
      <c r="D14" s="28"/>
      <c r="E14" s="29"/>
      <c r="F14" s="29"/>
      <c r="G14" s="29"/>
      <c r="H14" s="29"/>
      <c r="I14" s="29"/>
      <c r="J14" s="29"/>
    </row>
    <row r="15" spans="1:31" x14ac:dyDescent="0.2">
      <c r="B15" s="28"/>
      <c r="C15" s="28"/>
      <c r="D15" s="28"/>
      <c r="E15" s="29"/>
      <c r="F15" s="29"/>
      <c r="G15" s="29"/>
      <c r="H15" s="29"/>
      <c r="I15" s="29"/>
      <c r="J15" s="29"/>
    </row>
    <row r="16" spans="1:31" x14ac:dyDescent="0.2">
      <c r="B16" s="11" t="s">
        <v>25</v>
      </c>
      <c r="C16" s="28"/>
      <c r="D16" s="28"/>
      <c r="E16" s="29"/>
      <c r="F16" s="29"/>
      <c r="G16" s="29"/>
      <c r="H16" s="29"/>
      <c r="I16" s="29"/>
      <c r="J16" s="29"/>
      <c r="V16" s="15"/>
    </row>
    <row r="17" spans="2:10" x14ac:dyDescent="0.2">
      <c r="B17" s="28"/>
      <c r="C17" s="28"/>
      <c r="D17" s="28"/>
      <c r="E17" s="29"/>
      <c r="F17" s="29"/>
      <c r="G17" s="29"/>
      <c r="H17" s="29"/>
      <c r="I17" s="29"/>
      <c r="J17" s="29"/>
    </row>
    <row r="18" spans="2:10" x14ac:dyDescent="0.2">
      <c r="B18" s="28"/>
      <c r="C18" s="28"/>
      <c r="D18" s="28"/>
      <c r="E18" s="29"/>
      <c r="F18" s="29"/>
      <c r="G18" s="29"/>
      <c r="H18" s="29"/>
      <c r="I18" s="29"/>
      <c r="J18" s="29"/>
    </row>
    <row r="19" spans="2:10" x14ac:dyDescent="0.2">
      <c r="B19" s="28"/>
      <c r="C19" s="28"/>
      <c r="D19" s="28"/>
      <c r="E19" s="29"/>
      <c r="F19" s="29"/>
      <c r="G19" s="29"/>
      <c r="H19" s="29"/>
      <c r="I19" s="29"/>
      <c r="J19" s="29"/>
    </row>
    <row r="20" spans="2:10" x14ac:dyDescent="0.2">
      <c r="B20" s="28"/>
      <c r="C20" s="28"/>
      <c r="D20" s="28"/>
      <c r="E20" s="29"/>
      <c r="F20" s="29"/>
      <c r="G20" s="29"/>
      <c r="H20" s="29"/>
      <c r="I20" s="29"/>
      <c r="J20" s="29"/>
    </row>
    <row r="21" spans="2:10" x14ac:dyDescent="0.2">
      <c r="B21" s="28"/>
      <c r="C21" s="28"/>
      <c r="D21" s="28"/>
      <c r="E21" s="29"/>
      <c r="F21" s="29"/>
      <c r="G21" s="29"/>
      <c r="H21" s="29"/>
      <c r="I21" s="29"/>
      <c r="J21" s="29"/>
    </row>
    <row r="22" spans="2:10" x14ac:dyDescent="0.2">
      <c r="B22" s="28"/>
      <c r="C22" s="28"/>
      <c r="D22" s="28"/>
      <c r="E22" s="29"/>
      <c r="F22" s="29"/>
      <c r="G22" s="29"/>
      <c r="H22" s="29"/>
      <c r="I22" s="29"/>
      <c r="J22" s="29"/>
    </row>
    <row r="23" spans="2:10" x14ac:dyDescent="0.2">
      <c r="B23" s="28"/>
      <c r="C23" s="28"/>
      <c r="D23" s="28"/>
      <c r="E23" s="29"/>
      <c r="F23" s="29"/>
      <c r="G23" s="29"/>
      <c r="H23" s="29"/>
      <c r="I23" s="29"/>
      <c r="J23" s="29"/>
    </row>
    <row r="24" spans="2:10" x14ac:dyDescent="0.2">
      <c r="B24" s="28"/>
      <c r="C24" s="28"/>
      <c r="D24" s="28"/>
      <c r="E24" s="29"/>
      <c r="F24" s="29"/>
      <c r="G24" s="29"/>
      <c r="H24" s="29"/>
      <c r="I24" s="29"/>
      <c r="J24" s="29"/>
    </row>
    <row r="25" spans="2:10" x14ac:dyDescent="0.2">
      <c r="B25" s="28"/>
      <c r="C25" s="28"/>
      <c r="D25" s="28"/>
      <c r="E25" s="29"/>
      <c r="F25" s="29"/>
      <c r="G25" s="29"/>
      <c r="H25" s="29"/>
      <c r="I25" s="29"/>
      <c r="J25" s="29"/>
    </row>
    <row r="26" spans="2:10" x14ac:dyDescent="0.2">
      <c r="B26" s="28"/>
      <c r="C26" s="28"/>
      <c r="D26" s="28"/>
      <c r="E26" s="29"/>
      <c r="F26" s="29"/>
      <c r="G26" s="29"/>
      <c r="H26" s="29"/>
      <c r="I26" s="29"/>
      <c r="J26" s="29"/>
    </row>
    <row r="27" spans="2:10" x14ac:dyDescent="0.2">
      <c r="B27" s="28"/>
      <c r="C27" s="28"/>
      <c r="D27" s="28"/>
      <c r="E27" s="29"/>
      <c r="F27" s="29"/>
      <c r="G27" s="29"/>
      <c r="H27" s="29"/>
      <c r="I27" s="29"/>
      <c r="J27" s="29"/>
    </row>
    <row r="28" spans="2:10" x14ac:dyDescent="0.2">
      <c r="B28" s="28"/>
      <c r="C28" s="28"/>
      <c r="D28" s="28"/>
      <c r="E28" s="29"/>
      <c r="F28" s="29"/>
      <c r="G28" s="29"/>
      <c r="H28" s="29"/>
      <c r="I28" s="29"/>
      <c r="J28" s="29"/>
    </row>
    <row r="29" spans="2:10" x14ac:dyDescent="0.2">
      <c r="B29" s="28"/>
      <c r="C29" s="28"/>
      <c r="D29" s="28"/>
      <c r="E29" s="29"/>
      <c r="F29" s="29"/>
      <c r="G29" s="29"/>
      <c r="H29" s="29"/>
      <c r="I29" s="29"/>
      <c r="J29" s="29"/>
    </row>
    <row r="30" spans="2:10" x14ac:dyDescent="0.2">
      <c r="B30" s="28"/>
      <c r="C30" s="28"/>
      <c r="D30" s="28"/>
      <c r="E30" s="29"/>
      <c r="F30" s="29"/>
      <c r="G30" s="29"/>
      <c r="H30" s="29"/>
      <c r="I30" s="29"/>
      <c r="J30" s="29"/>
    </row>
    <row r="31" spans="2:10" x14ac:dyDescent="0.2">
      <c r="B31" s="28"/>
      <c r="C31" s="28"/>
      <c r="D31" s="28"/>
      <c r="E31" s="29"/>
      <c r="F31" s="29"/>
      <c r="G31" s="29"/>
      <c r="H31" s="29"/>
      <c r="I31" s="29"/>
      <c r="J31" s="29"/>
    </row>
    <row r="32" spans="2:10" x14ac:dyDescent="0.2">
      <c r="B32" s="28"/>
      <c r="C32" s="28"/>
      <c r="D32" s="28"/>
      <c r="E32" s="29"/>
      <c r="F32" s="29"/>
      <c r="G32" s="29"/>
      <c r="H32" s="29"/>
      <c r="I32" s="29"/>
      <c r="J32" s="29"/>
    </row>
    <row r="33" spans="2:10" x14ac:dyDescent="0.2">
      <c r="B33" s="28"/>
      <c r="C33" s="28"/>
      <c r="D33" s="28"/>
      <c r="E33" s="29"/>
      <c r="F33" s="29"/>
      <c r="G33" s="29"/>
      <c r="H33" s="29"/>
      <c r="I33" s="29"/>
      <c r="J33" s="29"/>
    </row>
    <row r="34" spans="2:10" x14ac:dyDescent="0.2">
      <c r="B34" s="28"/>
      <c r="C34" s="28"/>
      <c r="D34" s="28"/>
      <c r="E34" s="29"/>
      <c r="F34" s="29"/>
      <c r="G34" s="29"/>
      <c r="H34" s="29"/>
      <c r="I34" s="29"/>
      <c r="J34" s="29"/>
    </row>
    <row r="35" spans="2:10" x14ac:dyDescent="0.2">
      <c r="B35" s="28"/>
      <c r="C35" s="28"/>
      <c r="D35" s="28"/>
      <c r="E35" s="29"/>
      <c r="F35" s="29"/>
      <c r="G35" s="29"/>
      <c r="H35" s="29"/>
      <c r="I35" s="29"/>
      <c r="J35" s="29"/>
    </row>
    <row r="36" spans="2:10" x14ac:dyDescent="0.2">
      <c r="B36" s="28"/>
      <c r="C36" s="28"/>
      <c r="D36" s="28"/>
      <c r="E36" s="29"/>
      <c r="F36" s="29"/>
      <c r="G36" s="29"/>
      <c r="H36" s="29"/>
      <c r="I36" s="29"/>
      <c r="J36" s="29"/>
    </row>
    <row r="37" spans="2:10" x14ac:dyDescent="0.2">
      <c r="B37" s="28"/>
      <c r="C37" s="28"/>
      <c r="D37" s="28"/>
      <c r="E37" s="29"/>
      <c r="F37" s="29"/>
      <c r="G37" s="29"/>
      <c r="H37" s="29"/>
      <c r="I37" s="29"/>
      <c r="J37" s="29"/>
    </row>
    <row r="38" spans="2:10" x14ac:dyDescent="0.2">
      <c r="B38" s="28"/>
      <c r="C38" s="28"/>
      <c r="D38" s="28"/>
      <c r="E38" s="29"/>
      <c r="F38" s="29"/>
      <c r="G38" s="29"/>
      <c r="H38" s="29"/>
      <c r="I38" s="29"/>
      <c r="J38" s="29"/>
    </row>
    <row r="39" spans="2:10" x14ac:dyDescent="0.2">
      <c r="B39" s="28"/>
      <c r="C39" s="28"/>
      <c r="D39" s="28"/>
      <c r="E39" s="29"/>
      <c r="F39" s="29"/>
      <c r="G39" s="29"/>
      <c r="H39" s="29"/>
      <c r="I39" s="29"/>
      <c r="J39" s="29"/>
    </row>
    <row r="40" spans="2:10" x14ac:dyDescent="0.2">
      <c r="B40" s="28"/>
      <c r="C40" s="28"/>
      <c r="D40" s="28"/>
      <c r="E40" s="29"/>
      <c r="F40" s="29"/>
      <c r="G40" s="29"/>
      <c r="H40" s="29"/>
      <c r="I40" s="29"/>
      <c r="J40" s="29"/>
    </row>
    <row r="41" spans="2:10" x14ac:dyDescent="0.2">
      <c r="B41" s="28"/>
      <c r="C41" s="28"/>
      <c r="D41" s="28"/>
      <c r="E41" s="29"/>
      <c r="F41" s="29"/>
      <c r="G41" s="29"/>
      <c r="H41" s="29"/>
      <c r="I41" s="29"/>
      <c r="J41" s="29"/>
    </row>
    <row r="42" spans="2:10" x14ac:dyDescent="0.2">
      <c r="B42" s="28"/>
      <c r="C42" s="28"/>
      <c r="D42" s="28"/>
      <c r="E42" s="29"/>
      <c r="F42" s="29"/>
      <c r="G42" s="29"/>
      <c r="H42" s="29"/>
      <c r="I42" s="29"/>
      <c r="J42" s="29"/>
    </row>
    <row r="43" spans="2:10" x14ac:dyDescent="0.2">
      <c r="B43" s="28"/>
      <c r="C43" s="28"/>
      <c r="D43" s="28"/>
      <c r="E43" s="29"/>
      <c r="F43" s="29"/>
      <c r="G43" s="29"/>
      <c r="H43" s="29"/>
      <c r="I43" s="29"/>
      <c r="J43" s="29"/>
    </row>
  </sheetData>
  <mergeCells count="12">
    <mergeCell ref="B2:M2"/>
    <mergeCell ref="Z4:AB4"/>
    <mergeCell ref="A4:A5"/>
    <mergeCell ref="B4:D4"/>
    <mergeCell ref="E4:G4"/>
    <mergeCell ref="H4:J4"/>
    <mergeCell ref="K4:M4"/>
    <mergeCell ref="AC4:AE4"/>
    <mergeCell ref="N4:P4"/>
    <mergeCell ref="Q4:S4"/>
    <mergeCell ref="T4:V4"/>
    <mergeCell ref="W4:Y4"/>
  </mergeCells>
  <phoneticPr fontId="0" type="noConversion"/>
  <pageMargins left="0" right="0" top="0.35433070866141736" bottom="0.15748031496062992" header="0.31496062992125984" footer="0.31496062992125984"/>
  <pageSetup paperSize="9" scale="72" fitToWidth="2" orientation="landscape" blackAndWhite="1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2023-11-08T04:23:07Z</dcterms:modified>
</cp:coreProperties>
</file>